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数据20211114\JC-5411\0 JC-5411 肝\supplementary materials\"/>
    </mc:Choice>
  </mc:AlternateContent>
  <xr:revisionPtr revIDLastSave="0" documentId="13_ncr:1_{5192C383-9572-451A-8AD2-3F208CC0BC5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LRP3" sheetId="1" r:id="rId1"/>
    <sheet name="GSDMD" sheetId="2" r:id="rId2"/>
    <sheet name="IL-1beta" sheetId="3" r:id="rId3"/>
    <sheet name="CASP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4" l="1"/>
  <c r="E26" i="4"/>
  <c r="E16" i="4"/>
  <c r="E6" i="4"/>
  <c r="D10" i="3"/>
  <c r="D5" i="3"/>
  <c r="E5" i="4"/>
  <c r="E4" i="4"/>
  <c r="D25" i="3"/>
  <c r="D22" i="3"/>
  <c r="D15" i="3"/>
  <c r="D17" i="3"/>
  <c r="D16" i="3"/>
  <c r="D12" i="3"/>
  <c r="D11" i="3"/>
  <c r="D7" i="3"/>
  <c r="D6" i="3"/>
  <c r="E4" i="2"/>
  <c r="E28" i="1"/>
  <c r="E3" i="1"/>
  <c r="E4" i="1"/>
  <c r="E5" i="1"/>
  <c r="E8" i="1"/>
  <c r="E22" i="1"/>
  <c r="E24" i="1"/>
  <c r="E29" i="4"/>
  <c r="E28" i="4"/>
  <c r="E25" i="4"/>
  <c r="E24" i="4"/>
  <c r="E15" i="4"/>
  <c r="E14" i="4"/>
  <c r="E21" i="4"/>
  <c r="E20" i="4"/>
  <c r="E19" i="4"/>
  <c r="E11" i="4"/>
  <c r="E10" i="4"/>
  <c r="E9" i="4"/>
  <c r="D31" i="3"/>
  <c r="D30" i="3"/>
  <c r="D29" i="3"/>
  <c r="D27" i="3"/>
  <c r="D26" i="3"/>
  <c r="D21" i="3"/>
  <c r="D20" i="3"/>
  <c r="E30" i="2"/>
  <c r="E29" i="2"/>
  <c r="E28" i="2"/>
  <c r="E26" i="2"/>
  <c r="E25" i="2"/>
  <c r="E24" i="2"/>
  <c r="E21" i="2"/>
  <c r="E20" i="2"/>
  <c r="E19" i="2"/>
  <c r="E16" i="2"/>
  <c r="E15" i="2"/>
  <c r="E14" i="2"/>
  <c r="E9" i="2"/>
  <c r="E11" i="2"/>
  <c r="E6" i="2"/>
  <c r="E5" i="2"/>
  <c r="E10" i="2"/>
  <c r="E12" i="1"/>
  <c r="E13" i="1"/>
  <c r="E14" i="1"/>
  <c r="E17" i="1"/>
  <c r="E18" i="1"/>
  <c r="E19" i="1"/>
  <c r="E23" i="1"/>
  <c r="E26" i="1"/>
  <c r="E27" i="1"/>
  <c r="E9" i="1"/>
  <c r="E10" i="1"/>
</calcChain>
</file>

<file path=xl/sharedStrings.xml><?xml version="1.0" encoding="utf-8"?>
<sst xmlns="http://schemas.openxmlformats.org/spreadsheetml/2006/main" count="41" uniqueCount="14">
  <si>
    <t>NLRP3</t>
    <phoneticPr fontId="1" type="noConversion"/>
  </si>
  <si>
    <t>AREA</t>
    <phoneticPr fontId="1" type="noConversion"/>
  </si>
  <si>
    <t>INTD</t>
    <phoneticPr fontId="1" type="noConversion"/>
  </si>
  <si>
    <t>GSDMD</t>
    <phoneticPr fontId="1" type="noConversion"/>
  </si>
  <si>
    <t>IL-1beta</t>
    <phoneticPr fontId="1" type="noConversion"/>
  </si>
  <si>
    <t>CASP1</t>
    <phoneticPr fontId="1" type="noConversion"/>
  </si>
  <si>
    <t>Normal</t>
    <phoneticPr fontId="1" type="noConversion"/>
  </si>
  <si>
    <t>Model</t>
    <phoneticPr fontId="1" type="noConversion"/>
  </si>
  <si>
    <t>PEITC(pre) 7.5</t>
    <phoneticPr fontId="1" type="noConversion"/>
  </si>
  <si>
    <t>PEITC(pre) 15</t>
    <phoneticPr fontId="1" type="noConversion"/>
  </si>
  <si>
    <t>PEITC(pre) 30</t>
    <phoneticPr fontId="1" type="noConversion"/>
  </si>
  <si>
    <t>PEITC(post) 30</t>
    <phoneticPr fontId="1" type="noConversion"/>
  </si>
  <si>
    <t>AOD(Average Optical Density)=INTD/AREA</t>
    <phoneticPr fontId="1" type="noConversion"/>
  </si>
  <si>
    <t>AOD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</si>
</sst>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rgb="FF1212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3" fillId="0" borderId="0" xfId="0" applyFont="1"/>
    <xf numFmtId="0" fontId="2" fillId="0" borderId="0" xfId="0" applyFont="1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workbookViewId="0">
      <selection activeCell="H26" sqref="H26"/>
    </sheetView>
  </sheetViews>
  <sheetFormatPr defaultRowHeight="14" x14ac:dyDescent="0.3"/>
  <cols>
    <col min="2" max="2" width="17.6640625" style="3" customWidth="1"/>
    <col min="3" max="3" width="8.6640625" style="3"/>
    <col min="9" max="9" width="13.6640625" customWidth="1"/>
    <col min="10" max="10" width="14" customWidth="1"/>
  </cols>
  <sheetData>
    <row r="1" spans="1:10" ht="17.5" x14ac:dyDescent="0.35">
      <c r="A1" t="s">
        <v>0</v>
      </c>
      <c r="B1" s="2" t="s">
        <v>12</v>
      </c>
    </row>
    <row r="2" spans="1:10" x14ac:dyDescent="0.3">
      <c r="A2" t="s">
        <v>6</v>
      </c>
      <c r="B2" s="3" t="s">
        <v>1</v>
      </c>
      <c r="C2" s="3" t="s">
        <v>2</v>
      </c>
      <c r="E2" t="s">
        <v>13</v>
      </c>
    </row>
    <row r="3" spans="1:10" x14ac:dyDescent="0.3">
      <c r="A3">
        <v>1</v>
      </c>
      <c r="B3" s="3">
        <v>373109</v>
      </c>
      <c r="C3" s="3">
        <v>71573.332999999999</v>
      </c>
      <c r="E3">
        <f t="shared" ref="E3:E4" si="0">C3/B3</f>
        <v>0.19182955383011399</v>
      </c>
    </row>
    <row r="4" spans="1:10" x14ac:dyDescent="0.3">
      <c r="A4">
        <v>2</v>
      </c>
      <c r="B4" s="3">
        <v>365117</v>
      </c>
      <c r="C4" s="3">
        <v>70102.464000000007</v>
      </c>
      <c r="E4">
        <f t="shared" si="0"/>
        <v>0.19200000000000003</v>
      </c>
    </row>
    <row r="5" spans="1:10" x14ac:dyDescent="0.3">
      <c r="A5">
        <v>3</v>
      </c>
      <c r="B5" s="3">
        <v>363858</v>
      </c>
      <c r="C5" s="3">
        <v>68769.161999999997</v>
      </c>
      <c r="E5">
        <f>C5/B5</f>
        <v>0.189</v>
      </c>
    </row>
    <row r="7" spans="1:10" x14ac:dyDescent="0.3">
      <c r="A7" t="s">
        <v>7</v>
      </c>
    </row>
    <row r="8" spans="1:10" x14ac:dyDescent="0.3">
      <c r="A8">
        <v>1</v>
      </c>
      <c r="B8" s="3">
        <v>25156</v>
      </c>
      <c r="C8" s="3">
        <v>5928.2881168782997</v>
      </c>
      <c r="E8">
        <f>C8/B8</f>
        <v>0.23566100003491411</v>
      </c>
    </row>
    <row r="9" spans="1:10" x14ac:dyDescent="0.3">
      <c r="A9">
        <v>2</v>
      </c>
      <c r="B9" s="3">
        <v>18907</v>
      </c>
      <c r="C9" s="3">
        <v>4705.0590000000002</v>
      </c>
      <c r="E9">
        <f>C9/B9</f>
        <v>0.24885275294864337</v>
      </c>
      <c r="H9" s="1"/>
      <c r="I9" s="1"/>
      <c r="J9" s="1"/>
    </row>
    <row r="10" spans="1:10" x14ac:dyDescent="0.3">
      <c r="A10">
        <v>3</v>
      </c>
      <c r="B10" s="3">
        <v>29551</v>
      </c>
      <c r="C10" s="3">
        <v>6608.6083342299999</v>
      </c>
      <c r="E10">
        <f>C10/B10</f>
        <v>0.22363400000778316</v>
      </c>
      <c r="H10" s="1"/>
      <c r="I10" s="1"/>
      <c r="J10" s="1"/>
    </row>
    <row r="11" spans="1:10" x14ac:dyDescent="0.3">
      <c r="A11" t="s">
        <v>8</v>
      </c>
      <c r="H11" s="1"/>
      <c r="I11" s="1"/>
      <c r="J11" s="1"/>
    </row>
    <row r="12" spans="1:10" x14ac:dyDescent="0.3">
      <c r="A12">
        <v>1</v>
      </c>
      <c r="B12" s="3">
        <v>6863</v>
      </c>
      <c r="C12" s="3">
        <v>1487.4797570000001</v>
      </c>
      <c r="E12">
        <f>C12/B12</f>
        <v>0.21673900000000001</v>
      </c>
      <c r="H12" s="1"/>
      <c r="I12" s="1"/>
      <c r="J12" s="1"/>
    </row>
    <row r="13" spans="1:10" x14ac:dyDescent="0.3">
      <c r="A13">
        <v>2</v>
      </c>
      <c r="B13" s="3">
        <v>14802</v>
      </c>
      <c r="C13" s="3">
        <v>3498.5563139999999</v>
      </c>
      <c r="E13">
        <f>C13/B13</f>
        <v>0.23635699999999998</v>
      </c>
      <c r="H13" s="1"/>
      <c r="I13" s="1"/>
      <c r="J13" s="1"/>
    </row>
    <row r="14" spans="1:10" x14ac:dyDescent="0.3">
      <c r="A14">
        <v>4</v>
      </c>
      <c r="B14" s="3">
        <v>8399</v>
      </c>
      <c r="C14" s="3">
        <v>1871.364392</v>
      </c>
      <c r="E14">
        <f>C14/B14</f>
        <v>0.22280800000000001</v>
      </c>
      <c r="H14" s="1"/>
      <c r="I14" s="1"/>
      <c r="J14" s="1"/>
    </row>
    <row r="16" spans="1:10" x14ac:dyDescent="0.3">
      <c r="A16" t="s">
        <v>9</v>
      </c>
    </row>
    <row r="17" spans="1:5" x14ac:dyDescent="0.3">
      <c r="A17">
        <v>1</v>
      </c>
      <c r="B17" s="3">
        <v>4863</v>
      </c>
      <c r="C17" s="3">
        <v>942.55638599999997</v>
      </c>
      <c r="E17">
        <f>C17/B17</f>
        <v>0.19382199999999999</v>
      </c>
    </row>
    <row r="18" spans="1:5" x14ac:dyDescent="0.3">
      <c r="A18">
        <v>3</v>
      </c>
      <c r="B18" s="3">
        <v>5577</v>
      </c>
      <c r="C18" s="3">
        <v>1067.9006910000001</v>
      </c>
      <c r="E18">
        <f>C18/B18</f>
        <v>0.19148300000000001</v>
      </c>
    </row>
    <row r="19" spans="1:5" x14ac:dyDescent="0.3">
      <c r="A19">
        <v>4</v>
      </c>
      <c r="B19" s="3">
        <v>6387</v>
      </c>
      <c r="C19" s="3">
        <v>1213.53</v>
      </c>
      <c r="E19">
        <f>C19/B19</f>
        <v>0.19</v>
      </c>
    </row>
    <row r="21" spans="1:5" x14ac:dyDescent="0.3">
      <c r="A21" t="s">
        <v>10</v>
      </c>
    </row>
    <row r="22" spans="1:5" x14ac:dyDescent="0.3">
      <c r="A22">
        <v>1</v>
      </c>
      <c r="B22" s="3">
        <v>28</v>
      </c>
      <c r="C22" s="3">
        <v>5.0890000000000004</v>
      </c>
      <c r="E22">
        <f>C22/B22</f>
        <v>0.18175000000000002</v>
      </c>
    </row>
    <row r="23" spans="1:5" x14ac:dyDescent="0.3">
      <c r="A23">
        <v>2</v>
      </c>
      <c r="B23" s="3">
        <v>5508</v>
      </c>
      <c r="C23" s="3">
        <v>1013.1966</v>
      </c>
      <c r="E23">
        <f>C23/B23</f>
        <v>0.18395</v>
      </c>
    </row>
    <row r="24" spans="1:5" x14ac:dyDescent="0.3">
      <c r="A24">
        <v>3</v>
      </c>
      <c r="B24" s="3">
        <v>308674</v>
      </c>
      <c r="C24" s="3">
        <v>59837.535000000003</v>
      </c>
      <c r="E24">
        <f>C24/B24</f>
        <v>0.19385349916092706</v>
      </c>
    </row>
    <row r="25" spans="1:5" x14ac:dyDescent="0.3">
      <c r="A25" t="s">
        <v>11</v>
      </c>
    </row>
    <row r="26" spans="1:5" x14ac:dyDescent="0.3">
      <c r="A26">
        <v>1</v>
      </c>
      <c r="B26" s="3">
        <v>1907</v>
      </c>
      <c r="C26" s="3">
        <v>357.74938600000002</v>
      </c>
      <c r="E26">
        <f>C26/B26</f>
        <v>0.18759800000000001</v>
      </c>
    </row>
    <row r="27" spans="1:5" x14ac:dyDescent="0.3">
      <c r="A27">
        <v>2</v>
      </c>
      <c r="B27" s="3">
        <v>36888</v>
      </c>
      <c r="C27" s="3">
        <v>7208.0996400000004</v>
      </c>
      <c r="E27">
        <f>C27/B27</f>
        <v>0.19540500000000002</v>
      </c>
    </row>
    <row r="28" spans="1:5" x14ac:dyDescent="0.3">
      <c r="A28">
        <v>3</v>
      </c>
      <c r="B28" s="3">
        <v>2646</v>
      </c>
      <c r="C28" s="3">
        <v>476.28</v>
      </c>
      <c r="E28">
        <f>C28/B28</f>
        <v>0.18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3C61B-58BD-4618-B4D0-496621F81EDE}">
  <dimension ref="A1:I30"/>
  <sheetViews>
    <sheetView workbookViewId="0">
      <selection activeCell="H21" sqref="H21"/>
    </sheetView>
  </sheetViews>
  <sheetFormatPr defaultRowHeight="14" x14ac:dyDescent="0.3"/>
  <cols>
    <col min="1" max="1" width="12.58203125" customWidth="1"/>
  </cols>
  <sheetData>
    <row r="1" spans="1:9" x14ac:dyDescent="0.3">
      <c r="A1" t="s">
        <v>3</v>
      </c>
    </row>
    <row r="3" spans="1:9" x14ac:dyDescent="0.3">
      <c r="A3" t="s">
        <v>6</v>
      </c>
      <c r="B3" s="3" t="s">
        <v>1</v>
      </c>
      <c r="C3" s="3" t="s">
        <v>2</v>
      </c>
      <c r="E3" t="s">
        <v>13</v>
      </c>
    </row>
    <row r="4" spans="1:9" x14ac:dyDescent="0.3">
      <c r="A4">
        <v>1</v>
      </c>
      <c r="B4">
        <v>56767</v>
      </c>
      <c r="C4">
        <v>17080.054960000001</v>
      </c>
      <c r="E4">
        <f>C4/B4</f>
        <v>0.30088000000000004</v>
      </c>
    </row>
    <row r="5" spans="1:9" x14ac:dyDescent="0.3">
      <c r="A5">
        <v>4</v>
      </c>
      <c r="B5">
        <v>30213</v>
      </c>
      <c r="C5">
        <v>11741.980320000001</v>
      </c>
      <c r="E5">
        <f>C5/B5</f>
        <v>0.38864000000000004</v>
      </c>
    </row>
    <row r="6" spans="1:9" x14ac:dyDescent="0.3">
      <c r="A6">
        <v>5</v>
      </c>
      <c r="B6">
        <v>235032</v>
      </c>
      <c r="C6">
        <v>71658.623999999996</v>
      </c>
      <c r="E6">
        <f>C6/B6</f>
        <v>0.30488879812110692</v>
      </c>
    </row>
    <row r="8" spans="1:9" x14ac:dyDescent="0.3">
      <c r="A8" t="s">
        <v>7</v>
      </c>
    </row>
    <row r="9" spans="1:9" x14ac:dyDescent="0.3">
      <c r="A9">
        <v>5</v>
      </c>
      <c r="B9">
        <v>147300</v>
      </c>
      <c r="C9">
        <v>53672.745999999999</v>
      </c>
      <c r="E9">
        <f>C9/B9</f>
        <v>0.36437709436524102</v>
      </c>
    </row>
    <row r="10" spans="1:9" x14ac:dyDescent="0.3">
      <c r="A10">
        <v>6</v>
      </c>
      <c r="B10">
        <v>91105</v>
      </c>
      <c r="C10">
        <v>33992.322999999997</v>
      </c>
      <c r="E10">
        <f>C10/B10</f>
        <v>0.37311149772240815</v>
      </c>
      <c r="G10" s="1"/>
      <c r="H10" s="1"/>
      <c r="I10" s="1"/>
    </row>
    <row r="11" spans="1:9" x14ac:dyDescent="0.3">
      <c r="A11">
        <v>4</v>
      </c>
      <c r="B11">
        <v>48482</v>
      </c>
      <c r="C11">
        <v>18704.100999999999</v>
      </c>
      <c r="E11">
        <f>C11/B11</f>
        <v>0.38579474856647827</v>
      </c>
      <c r="G11" s="1"/>
      <c r="H11" s="1"/>
      <c r="I11" s="1"/>
    </row>
    <row r="12" spans="1:9" x14ac:dyDescent="0.3">
      <c r="G12" s="1"/>
      <c r="H12" s="1"/>
      <c r="I12" s="1"/>
    </row>
    <row r="13" spans="1:9" x14ac:dyDescent="0.3">
      <c r="A13" t="s">
        <v>8</v>
      </c>
      <c r="G13" s="1"/>
      <c r="H13" s="1"/>
      <c r="I13" s="1"/>
    </row>
    <row r="14" spans="1:9" x14ac:dyDescent="0.3">
      <c r="A14">
        <v>1</v>
      </c>
      <c r="B14">
        <v>9376</v>
      </c>
      <c r="C14">
        <v>3629.13</v>
      </c>
      <c r="E14">
        <f>C14/B14</f>
        <v>0.38706591296928328</v>
      </c>
      <c r="G14" s="1"/>
      <c r="H14" s="1"/>
      <c r="I14" s="1"/>
    </row>
    <row r="15" spans="1:9" x14ac:dyDescent="0.3">
      <c r="A15">
        <v>2</v>
      </c>
      <c r="B15">
        <v>18019</v>
      </c>
      <c r="C15">
        <v>7415.308</v>
      </c>
      <c r="E15">
        <f>C15/B15</f>
        <v>0.41152716576946557</v>
      </c>
      <c r="G15" s="1"/>
      <c r="H15" s="1"/>
      <c r="I15" s="1"/>
    </row>
    <row r="16" spans="1:9" x14ac:dyDescent="0.3">
      <c r="A16">
        <v>3</v>
      </c>
      <c r="B16">
        <v>11112</v>
      </c>
      <c r="C16">
        <v>4288.4350000000004</v>
      </c>
      <c r="E16">
        <f>C16/B16</f>
        <v>0.38592827573794097</v>
      </c>
    </row>
    <row r="18" spans="1:5" x14ac:dyDescent="0.3">
      <c r="A18" t="s">
        <v>9</v>
      </c>
    </row>
    <row r="19" spans="1:5" x14ac:dyDescent="0.3">
      <c r="A19">
        <v>4</v>
      </c>
      <c r="B19">
        <v>16788</v>
      </c>
      <c r="C19">
        <v>6021.2730000000001</v>
      </c>
      <c r="E19">
        <f>C19/B19</f>
        <v>0.35866529664045749</v>
      </c>
    </row>
    <row r="20" spans="1:5" x14ac:dyDescent="0.3">
      <c r="A20">
        <v>5</v>
      </c>
      <c r="B20">
        <v>20373</v>
      </c>
      <c r="C20">
        <v>7250.8149999999996</v>
      </c>
      <c r="E20">
        <f>C20/B20</f>
        <v>0.35590315613802581</v>
      </c>
    </row>
    <row r="21" spans="1:5" x14ac:dyDescent="0.3">
      <c r="A21">
        <v>6</v>
      </c>
      <c r="B21">
        <v>97282</v>
      </c>
      <c r="C21">
        <v>31924.633000000002</v>
      </c>
      <c r="E21">
        <f>C21/B21</f>
        <v>0.32816587857979895</v>
      </c>
    </row>
    <row r="23" spans="1:5" x14ac:dyDescent="0.3">
      <c r="A23" t="s">
        <v>10</v>
      </c>
    </row>
    <row r="24" spans="1:5" x14ac:dyDescent="0.3">
      <c r="A24">
        <v>1</v>
      </c>
      <c r="B24">
        <v>287898</v>
      </c>
      <c r="C24">
        <v>87133.425000000003</v>
      </c>
      <c r="E24">
        <f>C24/B24</f>
        <v>0.3026538044724173</v>
      </c>
    </row>
    <row r="25" spans="1:5" x14ac:dyDescent="0.3">
      <c r="A25">
        <v>2</v>
      </c>
      <c r="B25">
        <v>66381</v>
      </c>
      <c r="C25">
        <v>20528.788917000002</v>
      </c>
      <c r="E25">
        <f>C25/B25</f>
        <v>0.309257</v>
      </c>
    </row>
    <row r="26" spans="1:5" x14ac:dyDescent="0.3">
      <c r="A26">
        <v>3</v>
      </c>
      <c r="B26">
        <v>128739</v>
      </c>
      <c r="C26">
        <v>41561.097000000002</v>
      </c>
      <c r="E26">
        <f>C26/B26</f>
        <v>0.32283221867499362</v>
      </c>
    </row>
    <row r="27" spans="1:5" x14ac:dyDescent="0.3">
      <c r="A27" t="s">
        <v>11</v>
      </c>
    </row>
    <row r="28" spans="1:5" x14ac:dyDescent="0.3">
      <c r="A28">
        <v>1</v>
      </c>
      <c r="B28">
        <v>178931</v>
      </c>
      <c r="C28">
        <v>56440.207000000002</v>
      </c>
      <c r="E28">
        <f>C28/B28</f>
        <v>0.31543000933320664</v>
      </c>
    </row>
    <row r="29" spans="1:5" x14ac:dyDescent="0.3">
      <c r="A29">
        <v>2</v>
      </c>
      <c r="B29">
        <v>224325</v>
      </c>
      <c r="C29">
        <v>70553.922999999995</v>
      </c>
      <c r="E29">
        <f>C29/B29</f>
        <v>0.31451654073331103</v>
      </c>
    </row>
    <row r="30" spans="1:5" x14ac:dyDescent="0.3">
      <c r="A30">
        <v>3</v>
      </c>
      <c r="B30">
        <v>93916</v>
      </c>
      <c r="C30">
        <v>28589.626971999998</v>
      </c>
      <c r="E30">
        <f>C30/B30</f>
        <v>0.30441699999999999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46869-1AE4-4A69-BC2E-343FE96F7CFA}">
  <dimension ref="A1:H31"/>
  <sheetViews>
    <sheetView topLeftCell="A16" workbookViewId="0">
      <selection activeCell="C11" sqref="C11"/>
    </sheetView>
  </sheetViews>
  <sheetFormatPr defaultRowHeight="14" x14ac:dyDescent="0.3"/>
  <cols>
    <col min="1" max="1" width="12.75" customWidth="1"/>
    <col min="4" max="4" width="9.1640625" bestFit="1" customWidth="1"/>
  </cols>
  <sheetData>
    <row r="1" spans="1:8" x14ac:dyDescent="0.3">
      <c r="A1" t="s">
        <v>4</v>
      </c>
    </row>
    <row r="4" spans="1:8" x14ac:dyDescent="0.3">
      <c r="A4" t="s">
        <v>6</v>
      </c>
      <c r="B4" s="3" t="s">
        <v>1</v>
      </c>
      <c r="C4" s="3" t="s">
        <v>2</v>
      </c>
      <c r="D4" t="s">
        <v>13</v>
      </c>
    </row>
    <row r="5" spans="1:8" x14ac:dyDescent="0.3">
      <c r="A5">
        <v>1</v>
      </c>
      <c r="B5">
        <v>403785</v>
      </c>
      <c r="C5">
        <v>74916.653760000001</v>
      </c>
      <c r="D5">
        <f>C5/B5</f>
        <v>0.18553600000000001</v>
      </c>
    </row>
    <row r="6" spans="1:8" x14ac:dyDescent="0.3">
      <c r="A6">
        <v>2</v>
      </c>
      <c r="B6">
        <v>417405</v>
      </c>
      <c r="C6">
        <v>77122.471999999994</v>
      </c>
      <c r="D6">
        <f>C6/B6</f>
        <v>0.18476652651501538</v>
      </c>
    </row>
    <row r="7" spans="1:8" x14ac:dyDescent="0.3">
      <c r="A7">
        <v>3</v>
      </c>
      <c r="B7">
        <v>442075</v>
      </c>
      <c r="C7">
        <v>81987.945000000007</v>
      </c>
      <c r="D7">
        <f>C7/B7</f>
        <v>0.18546161850364759</v>
      </c>
    </row>
    <row r="8" spans="1:8" x14ac:dyDescent="0.3">
      <c r="F8" s="1"/>
      <c r="G8" s="1"/>
      <c r="H8" s="1"/>
    </row>
    <row r="9" spans="1:8" x14ac:dyDescent="0.3">
      <c r="A9" t="s">
        <v>7</v>
      </c>
      <c r="F9" s="1"/>
      <c r="G9" s="1"/>
      <c r="H9" s="1"/>
    </row>
    <row r="10" spans="1:8" x14ac:dyDescent="0.3">
      <c r="A10">
        <v>1</v>
      </c>
      <c r="B10">
        <v>108367</v>
      </c>
      <c r="C10">
        <v>24210.596570999998</v>
      </c>
      <c r="D10">
        <f>C10/B10</f>
        <v>0.22341299999999997</v>
      </c>
      <c r="F10" s="1"/>
      <c r="G10" s="1"/>
      <c r="H10" s="1"/>
    </row>
    <row r="11" spans="1:8" x14ac:dyDescent="0.3">
      <c r="A11">
        <v>2</v>
      </c>
      <c r="B11">
        <v>87545</v>
      </c>
      <c r="C11">
        <v>19717.034</v>
      </c>
      <c r="D11">
        <f>C11/B11</f>
        <v>0.22522170312410761</v>
      </c>
      <c r="F11" s="1"/>
      <c r="G11" s="1"/>
      <c r="H11" s="1"/>
    </row>
    <row r="12" spans="1:8" x14ac:dyDescent="0.3">
      <c r="A12">
        <v>3</v>
      </c>
      <c r="B12">
        <v>137126</v>
      </c>
      <c r="C12">
        <v>29248.428</v>
      </c>
      <c r="D12">
        <f>C12/B12</f>
        <v>0.21329600513396438</v>
      </c>
      <c r="F12" s="1"/>
      <c r="G12" s="1"/>
      <c r="H12" s="1"/>
    </row>
    <row r="13" spans="1:8" x14ac:dyDescent="0.3">
      <c r="F13" s="1"/>
      <c r="G13" s="1"/>
      <c r="H13" s="1"/>
    </row>
    <row r="14" spans="1:8" x14ac:dyDescent="0.3">
      <c r="A14" t="s">
        <v>8</v>
      </c>
    </row>
    <row r="15" spans="1:8" x14ac:dyDescent="0.3">
      <c r="A15">
        <v>1</v>
      </c>
      <c r="B15">
        <v>136052</v>
      </c>
      <c r="C15">
        <v>27569.946</v>
      </c>
      <c r="D15">
        <f>C15/B15</f>
        <v>0.20264271014024049</v>
      </c>
    </row>
    <row r="16" spans="1:8" x14ac:dyDescent="0.3">
      <c r="A16">
        <v>2</v>
      </c>
      <c r="B16">
        <v>122821</v>
      </c>
      <c r="C16">
        <v>24998.447</v>
      </c>
      <c r="D16">
        <f>C16/B16</f>
        <v>0.20353560873140586</v>
      </c>
    </row>
    <row r="17" spans="1:4" x14ac:dyDescent="0.3">
      <c r="A17">
        <v>3</v>
      </c>
      <c r="B17">
        <v>91622</v>
      </c>
      <c r="C17">
        <v>19160.608</v>
      </c>
      <c r="D17">
        <f>C17/B17</f>
        <v>0.20912671629084717</v>
      </c>
    </row>
    <row r="19" spans="1:4" x14ac:dyDescent="0.3">
      <c r="A19" t="s">
        <v>9</v>
      </c>
    </row>
    <row r="20" spans="1:4" x14ac:dyDescent="0.3">
      <c r="A20">
        <v>1</v>
      </c>
      <c r="B20">
        <v>136244</v>
      </c>
      <c r="C20">
        <v>28969.177</v>
      </c>
      <c r="D20">
        <f>C20/B20</f>
        <v>0.21262717624262353</v>
      </c>
    </row>
    <row r="21" spans="1:4" x14ac:dyDescent="0.3">
      <c r="A21">
        <v>2</v>
      </c>
      <c r="B21">
        <v>75206</v>
      </c>
      <c r="C21">
        <v>15828.066999999999</v>
      </c>
      <c r="D21">
        <f>C21/B21</f>
        <v>0.21046282211525674</v>
      </c>
    </row>
    <row r="22" spans="1:4" x14ac:dyDescent="0.3">
      <c r="A22">
        <v>3</v>
      </c>
      <c r="B22">
        <v>164395</v>
      </c>
      <c r="C22">
        <v>32965.534</v>
      </c>
      <c r="D22">
        <f>C22/B22</f>
        <v>0.20052637853949329</v>
      </c>
    </row>
    <row r="24" spans="1:4" x14ac:dyDescent="0.3">
      <c r="A24" t="s">
        <v>10</v>
      </c>
    </row>
    <row r="25" spans="1:4" x14ac:dyDescent="0.3">
      <c r="A25">
        <v>1</v>
      </c>
      <c r="B25">
        <v>325189</v>
      </c>
      <c r="C25">
        <v>64384.148999999998</v>
      </c>
      <c r="D25">
        <f>C25/B25</f>
        <v>0.19798993508390506</v>
      </c>
    </row>
    <row r="26" spans="1:4" x14ac:dyDescent="0.3">
      <c r="A26">
        <v>2</v>
      </c>
      <c r="B26">
        <v>305269</v>
      </c>
      <c r="C26">
        <v>59930.851000000002</v>
      </c>
      <c r="D26">
        <f>C26/B26</f>
        <v>0.19632144436546128</v>
      </c>
    </row>
    <row r="27" spans="1:4" x14ac:dyDescent="0.3">
      <c r="A27">
        <v>3</v>
      </c>
      <c r="B27">
        <v>309045</v>
      </c>
      <c r="C27">
        <v>60728.188999999998</v>
      </c>
      <c r="D27">
        <f>C27/B27</f>
        <v>0.19650273908330501</v>
      </c>
    </row>
    <row r="28" spans="1:4" x14ac:dyDescent="0.3">
      <c r="A28" t="s">
        <v>11</v>
      </c>
    </row>
    <row r="29" spans="1:4" x14ac:dyDescent="0.3">
      <c r="A29">
        <v>1</v>
      </c>
      <c r="B29">
        <v>322188</v>
      </c>
      <c r="C29">
        <v>61572.637000000002</v>
      </c>
      <c r="D29">
        <f>C29/B29</f>
        <v>0.19110779110333098</v>
      </c>
    </row>
    <row r="30" spans="1:4" x14ac:dyDescent="0.3">
      <c r="A30">
        <v>2</v>
      </c>
      <c r="B30">
        <v>356337</v>
      </c>
      <c r="C30">
        <v>65803.698999999993</v>
      </c>
      <c r="D30">
        <f>C30/B30</f>
        <v>0.18466703990885031</v>
      </c>
    </row>
    <row r="31" spans="1:4" x14ac:dyDescent="0.3">
      <c r="A31">
        <v>3</v>
      </c>
      <c r="B31">
        <v>392837</v>
      </c>
      <c r="C31">
        <v>72899.839999999997</v>
      </c>
      <c r="D31">
        <f>C31/B31</f>
        <v>0.18557274391159692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18602-D5C1-49F4-8D44-CA1781542E4F}">
  <dimension ref="A1:I30"/>
  <sheetViews>
    <sheetView workbookViewId="0">
      <selection activeCell="G27" sqref="G27"/>
    </sheetView>
  </sheetViews>
  <sheetFormatPr defaultRowHeight="14" x14ac:dyDescent="0.3"/>
  <cols>
    <col min="1" max="1" width="12.9140625" customWidth="1"/>
  </cols>
  <sheetData>
    <row r="1" spans="1:9" x14ac:dyDescent="0.3">
      <c r="A1" t="s">
        <v>5</v>
      </c>
    </row>
    <row r="3" spans="1:9" x14ac:dyDescent="0.3">
      <c r="A3" t="s">
        <v>6</v>
      </c>
      <c r="B3" s="3" t="s">
        <v>1</v>
      </c>
      <c r="C3" s="3" t="s">
        <v>2</v>
      </c>
      <c r="E3" t="s">
        <v>13</v>
      </c>
    </row>
    <row r="4" spans="1:9" x14ac:dyDescent="0.3">
      <c r="A4">
        <v>1</v>
      </c>
      <c r="B4">
        <v>602080</v>
      </c>
      <c r="C4">
        <v>171187.451</v>
      </c>
      <c r="E4">
        <f>C4/B4</f>
        <v>0.28432675225883602</v>
      </c>
    </row>
    <row r="5" spans="1:9" x14ac:dyDescent="0.3">
      <c r="A5">
        <v>2</v>
      </c>
      <c r="B5">
        <v>576415</v>
      </c>
      <c r="C5">
        <v>162459.19099999999</v>
      </c>
      <c r="E5">
        <f>C5/B5</f>
        <v>0.28184414180755185</v>
      </c>
    </row>
    <row r="6" spans="1:9" x14ac:dyDescent="0.3">
      <c r="A6">
        <v>3</v>
      </c>
      <c r="B6">
        <v>597637</v>
      </c>
      <c r="C6">
        <v>169297.414086</v>
      </c>
      <c r="E6">
        <f>C6/B6</f>
        <v>0.28327800000000003</v>
      </c>
    </row>
    <row r="8" spans="1:9" x14ac:dyDescent="0.3">
      <c r="A8" t="s">
        <v>7</v>
      </c>
    </row>
    <row r="9" spans="1:9" x14ac:dyDescent="0.3">
      <c r="A9">
        <v>3</v>
      </c>
      <c r="B9">
        <v>706889</v>
      </c>
      <c r="C9">
        <v>237377.40299999999</v>
      </c>
      <c r="E9">
        <f>C9/B9</f>
        <v>0.33580576724209882</v>
      </c>
    </row>
    <row r="10" spans="1:9" x14ac:dyDescent="0.3">
      <c r="A10">
        <v>4</v>
      </c>
      <c r="B10">
        <v>670256</v>
      </c>
      <c r="C10">
        <v>216468.30799999999</v>
      </c>
      <c r="E10">
        <f>C10/B10</f>
        <v>0.32296362583848559</v>
      </c>
    </row>
    <row r="11" spans="1:9" x14ac:dyDescent="0.3">
      <c r="A11">
        <v>5</v>
      </c>
      <c r="B11">
        <v>604238</v>
      </c>
      <c r="C11">
        <v>204891.48</v>
      </c>
      <c r="E11">
        <f>C11/B11</f>
        <v>0.33909068943032383</v>
      </c>
      <c r="G11" s="1"/>
      <c r="H11" s="1"/>
      <c r="I11" s="1"/>
    </row>
    <row r="12" spans="1:9" x14ac:dyDescent="0.3">
      <c r="G12" s="1"/>
      <c r="H12" s="1"/>
      <c r="I12" s="1"/>
    </row>
    <row r="13" spans="1:9" x14ac:dyDescent="0.3">
      <c r="A13" t="s">
        <v>8</v>
      </c>
      <c r="G13" s="1"/>
      <c r="H13" s="1"/>
      <c r="I13" s="1"/>
    </row>
    <row r="14" spans="1:9" x14ac:dyDescent="0.3">
      <c r="A14">
        <v>6</v>
      </c>
      <c r="B14">
        <v>694806</v>
      </c>
      <c r="C14">
        <v>214607.954</v>
      </c>
      <c r="E14">
        <f>C14/B14</f>
        <v>0.30887464126677089</v>
      </c>
      <c r="G14" s="1"/>
      <c r="H14" s="1"/>
      <c r="I14" s="1"/>
    </row>
    <row r="15" spans="1:9" x14ac:dyDescent="0.3">
      <c r="A15">
        <v>7</v>
      </c>
      <c r="B15">
        <v>875423</v>
      </c>
      <c r="C15">
        <v>263090.61599999998</v>
      </c>
      <c r="E15">
        <f>C15/B15</f>
        <v>0.30052970506829269</v>
      </c>
      <c r="G15" s="1"/>
      <c r="H15" s="1"/>
      <c r="I15" s="1"/>
    </row>
    <row r="16" spans="1:9" x14ac:dyDescent="0.3">
      <c r="A16">
        <v>9</v>
      </c>
      <c r="B16">
        <v>567587</v>
      </c>
      <c r="C16">
        <v>170737.15092009999</v>
      </c>
      <c r="E16">
        <f>C16/B16</f>
        <v>0.30081229999999998</v>
      </c>
      <c r="G16" s="1"/>
      <c r="H16" s="1"/>
      <c r="I16" s="1"/>
    </row>
    <row r="18" spans="1:5" x14ac:dyDescent="0.3">
      <c r="A18" t="s">
        <v>9</v>
      </c>
    </row>
    <row r="19" spans="1:5" x14ac:dyDescent="0.3">
      <c r="A19">
        <v>1</v>
      </c>
      <c r="B19">
        <v>843241</v>
      </c>
      <c r="C19">
        <v>251803.56797400001</v>
      </c>
      <c r="E19">
        <f>C19/B19</f>
        <v>0.29861399999999999</v>
      </c>
    </row>
    <row r="20" spans="1:5" x14ac:dyDescent="0.3">
      <c r="A20">
        <v>2</v>
      </c>
      <c r="B20">
        <v>528593</v>
      </c>
      <c r="C20">
        <v>151767.11199999999</v>
      </c>
      <c r="E20">
        <f>C20/B20</f>
        <v>0.2871152512424493</v>
      </c>
    </row>
    <row r="21" spans="1:5" x14ac:dyDescent="0.3">
      <c r="A21">
        <v>3</v>
      </c>
      <c r="B21">
        <v>652749</v>
      </c>
      <c r="C21">
        <v>194878.666</v>
      </c>
      <c r="E21">
        <f>C21/B21</f>
        <v>0.29855069253265804</v>
      </c>
    </row>
    <row r="23" spans="1:5" x14ac:dyDescent="0.3">
      <c r="A23" t="s">
        <v>10</v>
      </c>
    </row>
    <row r="24" spans="1:5" x14ac:dyDescent="0.3">
      <c r="A24">
        <v>1</v>
      </c>
      <c r="B24">
        <v>598494</v>
      </c>
      <c r="C24">
        <v>176065.49600000001</v>
      </c>
      <c r="E24">
        <f>C24/B24</f>
        <v>0.29418088736060849</v>
      </c>
    </row>
    <row r="25" spans="1:5" x14ac:dyDescent="0.3">
      <c r="A25">
        <v>2</v>
      </c>
      <c r="B25">
        <v>579272</v>
      </c>
      <c r="C25">
        <v>172978.89199999999</v>
      </c>
      <c r="E25">
        <f>C25/B25</f>
        <v>0.29861428137386237</v>
      </c>
    </row>
    <row r="26" spans="1:5" x14ac:dyDescent="0.3">
      <c r="A26">
        <v>3</v>
      </c>
      <c r="B26">
        <v>638467</v>
      </c>
      <c r="C26">
        <v>189487.5562884</v>
      </c>
      <c r="E26">
        <f>C26/B26</f>
        <v>0.29678519999999997</v>
      </c>
    </row>
    <row r="27" spans="1:5" x14ac:dyDescent="0.3">
      <c r="A27" t="s">
        <v>11</v>
      </c>
    </row>
    <row r="28" spans="1:5" x14ac:dyDescent="0.3">
      <c r="A28">
        <v>1</v>
      </c>
      <c r="B28">
        <v>2</v>
      </c>
      <c r="C28">
        <v>0.61599999999999999</v>
      </c>
      <c r="E28">
        <f>C28/B28</f>
        <v>0.308</v>
      </c>
    </row>
    <row r="29" spans="1:5" x14ac:dyDescent="0.3">
      <c r="A29">
        <v>2</v>
      </c>
      <c r="B29">
        <v>725971</v>
      </c>
      <c r="C29">
        <v>213976.13200000001</v>
      </c>
      <c r="E29">
        <f>C29/B29</f>
        <v>0.29474473773745785</v>
      </c>
    </row>
    <row r="30" spans="1:5" x14ac:dyDescent="0.3">
      <c r="A30">
        <v>3</v>
      </c>
      <c r="B30">
        <v>63289</v>
      </c>
      <c r="C30">
        <v>18849.521092499999</v>
      </c>
      <c r="E30">
        <f>C30/B30</f>
        <v>0.2978325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NLRP3</vt:lpstr>
      <vt:lpstr>GSDMD</vt:lpstr>
      <vt:lpstr>IL-1beta</vt:lpstr>
      <vt:lpstr>CASP1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2021-12-02T15:02:16Z</dcterms:modified>
</cp:coreProperties>
</file>